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2DO TRIMESTRE\CONAC\"/>
    </mc:Choice>
  </mc:AlternateContent>
  <xr:revisionPtr revIDLastSave="0" documentId="8_{F3C295B8-EF78-4FCD-9BFC-D764C15BCE50}" xr6:coauthVersionLast="47" xr6:coauthVersionMax="47" xr10:uidLastSave="{00000000-0000-0000-0000-000000000000}"/>
  <bookViews>
    <workbookView xWindow="-120" yWindow="-120" windowWidth="29040" windowHeight="15720" xr2:uid="{5CAF17FA-E349-44AB-BEEF-9CBC9601D619}"/>
  </bookViews>
  <sheets>
    <sheet name="Gasto x Categoría Prog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G1" i="1"/>
  <c r="I1" i="1" s="1"/>
  <c r="F1" i="1"/>
  <c r="H1" i="1" s="1"/>
  <c r="E1" i="1"/>
</calcChain>
</file>

<file path=xl/sharedStrings.xml><?xml version="1.0" encoding="utf-8"?>
<sst xmlns="http://schemas.openxmlformats.org/spreadsheetml/2006/main" count="47" uniqueCount="47">
  <si>
    <t>Selección vacía</t>
  </si>
  <si>
    <t>10/11/2022</t>
  </si>
  <si>
    <t>22</t>
  </si>
  <si>
    <t>GOBIERNO DEL ESTADO DE MICHOACÁN DE OCAMPO</t>
  </si>
  <si>
    <t>Estado Analítico del Ejercicio del Presupuesto de Egresos</t>
  </si>
  <si>
    <t>Gasto por Categoría Programática</t>
  </si>
  <si>
    <t>Período enero a junio de 2024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</si>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</sst>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quotePrefix="1" applyFont="1" applyFill="1"/>
    <xf numFmtId="14" fontId="3" fillId="2" borderId="0" xfId="0" quotePrefix="1" applyNumberFormat="1" applyFont="1" applyFill="1"/>
    <xf numFmtId="0" fontId="3" fillId="2" borderId="0" xfId="0" applyFont="1" applyFill="1"/>
    <xf numFmtId="0" fontId="0" fillId="2" borderId="0" xfId="0" applyFill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2" borderId="4" xfId="2" applyFont="1" applyFill="1" applyBorder="1"/>
    <xf numFmtId="0" fontId="2" fillId="2" borderId="0" xfId="2" applyFont="1" applyFill="1"/>
    <xf numFmtId="4" fontId="8" fillId="2" borderId="9" xfId="3" applyNumberFormat="1" applyFont="1" applyFill="1" applyBorder="1"/>
    <xf numFmtId="0" fontId="1" fillId="2" borderId="4" xfId="2" applyFill="1" applyBorder="1"/>
    <xf numFmtId="4" fontId="8" fillId="2" borderId="5" xfId="3" applyNumberFormat="1" applyFont="1" applyFill="1" applyBorder="1"/>
    <xf numFmtId="0" fontId="1" fillId="2" borderId="0" xfId="2" applyFill="1"/>
    <xf numFmtId="4" fontId="4" fillId="2" borderId="9" xfId="3" applyNumberFormat="1" applyFont="1" applyFill="1" applyBorder="1"/>
    <xf numFmtId="4" fontId="4" fillId="2" borderId="5" xfId="3" applyNumberFormat="1" applyFont="1" applyFill="1" applyBorder="1"/>
    <xf numFmtId="0" fontId="1" fillId="2" borderId="5" xfId="2" applyFill="1" applyBorder="1"/>
    <xf numFmtId="0" fontId="4" fillId="2" borderId="4" xfId="1" applyFill="1" applyBorder="1"/>
    <xf numFmtId="0" fontId="4" fillId="2" borderId="0" xfId="1" applyFill="1"/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4" fontId="8" fillId="2" borderId="12" xfId="3" applyNumberFormat="1" applyFont="1" applyFill="1" applyBorder="1"/>
    <xf numFmtId="4" fontId="0" fillId="2" borderId="0" xfId="0" applyNumberFormat="1" applyFill="1"/>
  </cellXfs>
  <cellStyles count="5">
    <cellStyle name="Millares 2" xfId="3" xr:uid="{7A484459-1A5C-4BD1-97FE-7D99D7233107}"/>
    <cellStyle name="Millares 3" xfId="4" xr:uid="{48647877-DD95-4F6B-8284-4B9ACAB8D2C4}"/>
    <cellStyle name="Normal" xfId="0" builtinId="0"/>
    <cellStyle name="Normal 3 4" xfId="2" xr:uid="{A67BCBCC-FD63-4A93-B48A-40FA2F529499}"/>
    <cellStyle name="Normal 8" xfId="1" xr:uid="{61DB74A2-8B5B-401F-ADA9-25787254F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9310A9C0-BEC6-492B-8CB2-BA392C185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1292225</xdr:colOff>
      <xdr:row>0</xdr:row>
      <xdr:rowOff>0</xdr:rowOff>
    </xdr:to>
    <xdr:pic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1FA2C373-ABB4-47A8-8E01-D66A3FD38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0"/>
          <a:ext cx="12922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3873500</xdr:colOff>
      <xdr:row>0</xdr:row>
      <xdr:rowOff>0</xdr:rowOff>
    </xdr:to>
    <xdr:pic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9680DAB1-2F09-45E2-BA14-43F373077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38735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4645025</xdr:colOff>
      <xdr:row>0</xdr:row>
      <xdr:rowOff>0</xdr:rowOff>
    </xdr:to>
    <xdr:pic>
      <xdr:nvPicPr>
        <xdr:cNvPr id="5" name="BEx7FHE3688U699CWPN1X1828UZT" hidden="1">
          <a:extLst>
            <a:ext uri="{FF2B5EF4-FFF2-40B4-BE49-F238E27FC236}">
              <a16:creationId xmlns:a16="http://schemas.microsoft.com/office/drawing/2014/main" id="{B290BD0F-0B8F-47BD-944B-9A10C7355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4645025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0</xdr:rowOff>
    </xdr:to>
    <xdr:pic>
      <xdr:nvPicPr>
        <xdr:cNvPr id="6" name="BEx1YALRGOGSRDALC92FE2CMGNHJ" hidden="1">
          <a:extLst>
            <a:ext uri="{FF2B5EF4-FFF2-40B4-BE49-F238E27FC236}">
              <a16:creationId xmlns:a16="http://schemas.microsoft.com/office/drawing/2014/main" id="{2532FF74-A95B-4852-B6AE-10FB21E56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0"/>
          <a:ext cx="225425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7" name="BExEOVEF4K6BY8HS3T92X8DQHNP8" hidden="1">
          <a:extLst>
            <a:ext uri="{FF2B5EF4-FFF2-40B4-BE49-F238E27FC236}">
              <a16:creationId xmlns:a16="http://schemas.microsoft.com/office/drawing/2014/main" id="{3273FB09-84E8-4CDC-91C5-AE6C8A922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0"/>
          <a:ext cx="7493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8" name="BEx025BSH2KSZZX2QGUZHQ612BNG" hidden="1">
          <a:extLst>
            <a:ext uri="{FF2B5EF4-FFF2-40B4-BE49-F238E27FC236}">
              <a16:creationId xmlns:a16="http://schemas.microsoft.com/office/drawing/2014/main" id="{52598DB0-2C11-4F75-AD87-5593C3883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oneCellAnchor>
    <xdr:from>
      <xdr:col>1</xdr:col>
      <xdr:colOff>246530</xdr:colOff>
      <xdr:row>2</xdr:row>
      <xdr:rowOff>88046</xdr:rowOff>
    </xdr:from>
    <xdr:ext cx="2194752" cy="1025901"/>
    <xdr:pic>
      <xdr:nvPicPr>
        <xdr:cNvPr id="9" name="Imagen 8">
          <a:extLst>
            <a:ext uri="{FF2B5EF4-FFF2-40B4-BE49-F238E27FC236}">
              <a16:creationId xmlns:a16="http://schemas.microsoft.com/office/drawing/2014/main" id="{D2A0FAE1-400D-4695-9B53-FEC2D989E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0" y="259496"/>
          <a:ext cx="2194752" cy="1025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2334-F79C-4AF9-865C-62D2391A0720}">
  <dimension ref="B1:L46"/>
  <sheetViews>
    <sheetView showGridLines="0" tabSelected="1" topLeftCell="A2" zoomScale="85" zoomScaleNormal="85" workbookViewId="0">
      <selection activeCell="O11" sqref="O11"/>
    </sheetView>
  </sheetViews>
  <sheetFormatPr baseColWidth="10" defaultColWidth="11.42578125" defaultRowHeight="12.75" x14ac:dyDescent="0.2"/>
  <cols>
    <col min="1" max="1" width="11.42578125" style="4"/>
    <col min="2" max="2" width="8.7109375" style="4" customWidth="1"/>
    <col min="3" max="3" width="12" style="4" customWidth="1"/>
    <col min="4" max="4" width="69.85546875" style="4" customWidth="1"/>
    <col min="5" max="6" width="19.5703125" style="4" bestFit="1" customWidth="1"/>
    <col min="7" max="7" width="20.7109375" style="4" bestFit="1" customWidth="1"/>
    <col min="8" max="9" width="19.5703125" style="4" bestFit="1" customWidth="1"/>
    <col min="10" max="10" width="20.7109375" style="4" bestFit="1" customWidth="1"/>
    <col min="11" max="12" width="3.42578125" style="4" bestFit="1" customWidth="1"/>
    <col min="13" max="16384" width="11.42578125" style="4"/>
  </cols>
  <sheetData>
    <row r="1" spans="2:12" s="3" customFormat="1" hidden="1" x14ac:dyDescent="0.2">
      <c r="B1" s="1" t="s">
        <v>0</v>
      </c>
      <c r="C1" s="2"/>
      <c r="D1" s="1" t="s">
        <v>1</v>
      </c>
      <c r="E1" s="3" t="str">
        <f>MID(B1,5,4)</f>
        <v>cció</v>
      </c>
      <c r="F1" s="1" t="str">
        <f>MID(B1,1,3)</f>
        <v>Sel</v>
      </c>
      <c r="G1" s="3" t="str">
        <f>MID(B1,11,3)</f>
        <v>vac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" t="s">
        <v>2</v>
      </c>
      <c r="L1" s="3" t="str">
        <f>MID(K1,1,4)</f>
        <v>22</v>
      </c>
    </row>
    <row r="2" spans="2:12" customFormat="1" ht="13.5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customFormat="1" ht="18.75" x14ac:dyDescent="0.3">
      <c r="B3" s="5" t="s">
        <v>3</v>
      </c>
      <c r="C3" s="6"/>
      <c r="D3" s="6"/>
      <c r="E3" s="6"/>
      <c r="F3" s="6"/>
      <c r="G3" s="6"/>
      <c r="H3" s="6"/>
      <c r="I3" s="6"/>
      <c r="J3" s="7"/>
      <c r="K3" s="4"/>
      <c r="L3" s="4"/>
    </row>
    <row r="4" spans="2:12" customFormat="1" ht="15.75" x14ac:dyDescent="0.25">
      <c r="B4" s="8" t="s">
        <v>4</v>
      </c>
      <c r="C4" s="9"/>
      <c r="D4" s="9"/>
      <c r="E4" s="9"/>
      <c r="F4" s="9"/>
      <c r="G4" s="9"/>
      <c r="H4" s="9"/>
      <c r="I4" s="9"/>
      <c r="J4" s="10"/>
      <c r="K4" s="4"/>
      <c r="L4" s="4"/>
    </row>
    <row r="5" spans="2:12" customFormat="1" ht="15" x14ac:dyDescent="0.25">
      <c r="B5" s="11" t="s">
        <v>5</v>
      </c>
      <c r="C5" s="12"/>
      <c r="D5" s="12"/>
      <c r="E5" s="12"/>
      <c r="F5" s="12"/>
      <c r="G5" s="12"/>
      <c r="H5" s="12"/>
      <c r="I5" s="12"/>
      <c r="J5" s="13"/>
      <c r="K5" s="4"/>
      <c r="L5" s="4"/>
    </row>
    <row r="6" spans="2:12" customFormat="1" ht="36.75" customHeight="1" x14ac:dyDescent="0.2">
      <c r="B6" s="14" t="s">
        <v>6</v>
      </c>
      <c r="C6" s="15"/>
      <c r="D6" s="15"/>
      <c r="E6" s="15"/>
      <c r="F6" s="15"/>
      <c r="G6" s="15"/>
      <c r="H6" s="15"/>
      <c r="I6" s="15"/>
      <c r="J6" s="16"/>
      <c r="K6" s="4"/>
      <c r="L6" s="4"/>
    </row>
    <row r="7" spans="2:12" customFormat="1" ht="15.75" thickBot="1" x14ac:dyDescent="0.3">
      <c r="B7" s="17" t="s">
        <v>7</v>
      </c>
      <c r="C7" s="18"/>
      <c r="D7" s="18"/>
      <c r="E7" s="18"/>
      <c r="F7" s="18"/>
      <c r="G7" s="18"/>
      <c r="H7" s="18"/>
      <c r="I7" s="18"/>
      <c r="J7" s="19"/>
      <c r="K7" s="4"/>
      <c r="L7" s="4"/>
    </row>
    <row r="8" spans="2:12" customFormat="1" ht="15.75" thickBot="1" x14ac:dyDescent="0.3">
      <c r="B8" s="14" t="s">
        <v>8</v>
      </c>
      <c r="C8" s="15"/>
      <c r="D8" s="16"/>
      <c r="E8" s="20" t="s">
        <v>9</v>
      </c>
      <c r="F8" s="21"/>
      <c r="G8" s="21"/>
      <c r="H8" s="21"/>
      <c r="I8" s="22"/>
      <c r="J8" s="23" t="s">
        <v>10</v>
      </c>
      <c r="K8" s="4"/>
      <c r="L8" s="4"/>
    </row>
    <row r="9" spans="2:12" customFormat="1" ht="30.75" thickBot="1" x14ac:dyDescent="0.25">
      <c r="B9" s="14"/>
      <c r="C9" s="15"/>
      <c r="D9" s="16"/>
      <c r="E9" s="24" t="s">
        <v>11</v>
      </c>
      <c r="F9" s="25" t="s">
        <v>12</v>
      </c>
      <c r="G9" s="24" t="s">
        <v>13</v>
      </c>
      <c r="H9" s="24" t="s">
        <v>14</v>
      </c>
      <c r="I9" s="24" t="s">
        <v>15</v>
      </c>
      <c r="J9" s="26"/>
      <c r="K9" s="4"/>
      <c r="L9" s="4"/>
    </row>
    <row r="10" spans="2:12" customFormat="1" ht="15.75" thickBot="1" x14ac:dyDescent="0.3">
      <c r="B10" s="27"/>
      <c r="C10" s="28"/>
      <c r="D10" s="29"/>
      <c r="E10" s="30"/>
      <c r="F10" s="31"/>
      <c r="G10" s="30"/>
      <c r="H10" s="30"/>
      <c r="I10" s="30"/>
      <c r="J10" s="32"/>
      <c r="K10" s="4"/>
      <c r="L10" s="4"/>
    </row>
    <row r="11" spans="2:12" customFormat="1" ht="15" x14ac:dyDescent="0.25">
      <c r="B11" s="33"/>
      <c r="C11" s="34"/>
      <c r="D11" s="35"/>
      <c r="E11" s="36"/>
      <c r="F11" s="37"/>
      <c r="G11" s="36"/>
      <c r="H11" s="36"/>
      <c r="I11" s="36"/>
      <c r="J11" s="38"/>
      <c r="K11" s="4"/>
      <c r="L11" s="4"/>
    </row>
    <row r="12" spans="2:12" customFormat="1" ht="15.75" x14ac:dyDescent="0.25">
      <c r="B12" s="39" t="s">
        <v>16</v>
      </c>
      <c r="C12" s="40"/>
      <c r="D12" s="40"/>
      <c r="E12" s="41">
        <v>77339623521</v>
      </c>
      <c r="F12" s="41">
        <v>4223240155.6400142</v>
      </c>
      <c r="G12" s="41">
        <v>81562863676.640015</v>
      </c>
      <c r="H12" s="41">
        <v>39212656166.619911</v>
      </c>
      <c r="I12" s="41">
        <v>38022961487.279892</v>
      </c>
      <c r="J12" s="41">
        <v>42350207510.020103</v>
      </c>
      <c r="K12" s="4"/>
      <c r="L12" s="4"/>
    </row>
    <row r="13" spans="2:12" customFormat="1" ht="15" x14ac:dyDescent="0.25">
      <c r="B13" s="42"/>
      <c r="C13" s="40" t="s">
        <v>17</v>
      </c>
      <c r="D13" s="40"/>
      <c r="E13" s="41">
        <v>7383220337</v>
      </c>
      <c r="F13" s="41">
        <v>1630648311.0900245</v>
      </c>
      <c r="G13" s="41">
        <v>9013868648.0900249</v>
      </c>
      <c r="H13" s="41">
        <v>6504926459.9600534</v>
      </c>
      <c r="I13" s="41">
        <v>6180060347.9500341</v>
      </c>
      <c r="J13" s="43">
        <v>2508942188.1299715</v>
      </c>
      <c r="K13" s="4"/>
      <c r="L13" s="4"/>
    </row>
    <row r="14" spans="2:12" customFormat="1" ht="15" x14ac:dyDescent="0.25">
      <c r="B14" s="42"/>
      <c r="C14" s="44"/>
      <c r="D14" s="44" t="s">
        <v>18</v>
      </c>
      <c r="E14" s="45">
        <v>849459952</v>
      </c>
      <c r="F14" s="45">
        <v>146325038.57999986</v>
      </c>
      <c r="G14" s="45">
        <v>995784990.57999992</v>
      </c>
      <c r="H14" s="45">
        <v>947424168.98999989</v>
      </c>
      <c r="I14" s="45">
        <v>658944766.86000001</v>
      </c>
      <c r="J14" s="46">
        <v>48360821.590000033</v>
      </c>
      <c r="K14" s="4"/>
      <c r="L14" s="4"/>
    </row>
    <row r="15" spans="2:12" customFormat="1" ht="15" x14ac:dyDescent="0.25">
      <c r="B15" s="42"/>
      <c r="C15" s="44"/>
      <c r="D15" s="44" t="s">
        <v>19</v>
      </c>
      <c r="E15" s="45">
        <v>6533760385</v>
      </c>
      <c r="F15" s="45">
        <v>1484323272.5100245</v>
      </c>
      <c r="G15" s="45">
        <v>8018083657.510025</v>
      </c>
      <c r="H15" s="45">
        <v>5557502290.9700537</v>
      </c>
      <c r="I15" s="45">
        <v>5521115581.0900345</v>
      </c>
      <c r="J15" s="46">
        <v>2460581366.5399714</v>
      </c>
      <c r="K15" s="4"/>
      <c r="L15" s="4"/>
    </row>
    <row r="16" spans="2:12" customFormat="1" ht="15" x14ac:dyDescent="0.25">
      <c r="B16" s="42"/>
      <c r="C16" s="40" t="s">
        <v>20</v>
      </c>
      <c r="D16" s="40"/>
      <c r="E16" s="41">
        <v>24207601385</v>
      </c>
      <c r="F16" s="41">
        <v>1277034352.3699999</v>
      </c>
      <c r="G16" s="41">
        <v>25484635737.369999</v>
      </c>
      <c r="H16" s="41">
        <v>12255418270.480003</v>
      </c>
      <c r="I16" s="41">
        <v>11868211875.499985</v>
      </c>
      <c r="J16" s="43">
        <v>13229217466.889996</v>
      </c>
      <c r="K16" s="4"/>
      <c r="L16" s="4"/>
    </row>
    <row r="17" spans="2:12" customFormat="1" ht="15" x14ac:dyDescent="0.25">
      <c r="B17" s="42"/>
      <c r="C17" s="44"/>
      <c r="D17" s="44" t="s">
        <v>21</v>
      </c>
      <c r="E17" s="45">
        <v>18183590860</v>
      </c>
      <c r="F17" s="45">
        <v>92160741.310000196</v>
      </c>
      <c r="G17" s="45">
        <v>18275751601.310001</v>
      </c>
      <c r="H17" s="45">
        <v>8976066064.1700039</v>
      </c>
      <c r="I17" s="45">
        <v>8688947504.089983</v>
      </c>
      <c r="J17" s="46">
        <v>9299685537.1399975</v>
      </c>
      <c r="K17" s="4"/>
      <c r="L17" s="4"/>
    </row>
    <row r="18" spans="2:12" customFormat="1" ht="15" x14ac:dyDescent="0.25">
      <c r="B18" s="42"/>
      <c r="C18" s="44"/>
      <c r="D18" s="44" t="s">
        <v>22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>
        <v>0</v>
      </c>
      <c r="K18" s="4"/>
      <c r="L18" s="4"/>
    </row>
    <row r="19" spans="2:12" customFormat="1" ht="15" x14ac:dyDescent="0.25">
      <c r="B19" s="42"/>
      <c r="C19" s="44"/>
      <c r="D19" s="44" t="s">
        <v>23</v>
      </c>
      <c r="E19" s="45">
        <v>1597289910</v>
      </c>
      <c r="F19" s="45">
        <v>-63991105.989999972</v>
      </c>
      <c r="G19" s="45">
        <v>1533298804.01</v>
      </c>
      <c r="H19" s="45">
        <v>838716720.6699996</v>
      </c>
      <c r="I19" s="45">
        <v>776883104.08999932</v>
      </c>
      <c r="J19" s="46">
        <v>694582083.34000039</v>
      </c>
      <c r="K19" s="4"/>
      <c r="L19" s="4"/>
    </row>
    <row r="20" spans="2:12" customFormat="1" ht="15" x14ac:dyDescent="0.25">
      <c r="B20" s="42"/>
      <c r="C20" s="44"/>
      <c r="D20" s="44" t="s">
        <v>24</v>
      </c>
      <c r="E20" s="45">
        <v>963294759</v>
      </c>
      <c r="F20" s="45">
        <v>-40446381.320000067</v>
      </c>
      <c r="G20" s="45">
        <v>922848377.67999995</v>
      </c>
      <c r="H20" s="45">
        <v>387981100.1400001</v>
      </c>
      <c r="I20" s="45">
        <v>360736252.68000048</v>
      </c>
      <c r="J20" s="46">
        <v>534867277.53999984</v>
      </c>
      <c r="K20" s="4"/>
      <c r="L20" s="4"/>
    </row>
    <row r="21" spans="2:12" customFormat="1" ht="15" x14ac:dyDescent="0.25">
      <c r="B21" s="42"/>
      <c r="C21" s="44"/>
      <c r="D21" s="44" t="s">
        <v>25</v>
      </c>
      <c r="E21" s="45">
        <v>58600892</v>
      </c>
      <c r="F21" s="45">
        <v>109338052.00999972</v>
      </c>
      <c r="G21" s="45">
        <v>167938944.00999972</v>
      </c>
      <c r="H21" s="45">
        <v>134776611.03999972</v>
      </c>
      <c r="I21" s="45">
        <v>133369596.52999981</v>
      </c>
      <c r="J21" s="46">
        <v>33162332.969999999</v>
      </c>
      <c r="K21" s="4"/>
      <c r="L21" s="4"/>
    </row>
    <row r="22" spans="2:12" customFormat="1" ht="15" x14ac:dyDescent="0.25">
      <c r="B22" s="42"/>
      <c r="C22" s="44"/>
      <c r="D22" s="44" t="s">
        <v>26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6">
        <v>0</v>
      </c>
      <c r="K22" s="4"/>
      <c r="L22" s="4"/>
    </row>
    <row r="23" spans="2:12" customFormat="1" ht="15" x14ac:dyDescent="0.25">
      <c r="B23" s="42"/>
      <c r="C23" s="44"/>
      <c r="D23" s="44" t="s">
        <v>27</v>
      </c>
      <c r="E23" s="45">
        <v>967513425</v>
      </c>
      <c r="F23" s="45">
        <v>214123347.4000001</v>
      </c>
      <c r="G23" s="45">
        <v>1181636772.4000001</v>
      </c>
      <c r="H23" s="45">
        <v>556012065.74000013</v>
      </c>
      <c r="I23" s="45">
        <v>555170213.04000008</v>
      </c>
      <c r="J23" s="46">
        <v>625624706.65999997</v>
      </c>
      <c r="K23" s="4"/>
      <c r="L23" s="4"/>
    </row>
    <row r="24" spans="2:12" customFormat="1" ht="15" x14ac:dyDescent="0.25">
      <c r="B24" s="42"/>
      <c r="C24" s="44"/>
      <c r="D24" s="44" t="s">
        <v>28</v>
      </c>
      <c r="E24" s="45">
        <v>2437311539</v>
      </c>
      <c r="F24" s="45">
        <v>965849698.9599998</v>
      </c>
      <c r="G24" s="45">
        <v>3403161237.96</v>
      </c>
      <c r="H24" s="45">
        <v>1361865708.7200005</v>
      </c>
      <c r="I24" s="45">
        <v>1353105205.0700004</v>
      </c>
      <c r="J24" s="46">
        <v>2041295529.2399995</v>
      </c>
      <c r="K24" s="4"/>
      <c r="L24" s="4"/>
    </row>
    <row r="25" spans="2:12" customFormat="1" ht="15" x14ac:dyDescent="0.25">
      <c r="B25" s="42"/>
      <c r="C25" s="40" t="s">
        <v>29</v>
      </c>
      <c r="D25" s="40"/>
      <c r="E25" s="41">
        <v>4761624163</v>
      </c>
      <c r="F25" s="41">
        <v>196170041.27000061</v>
      </c>
      <c r="G25" s="41">
        <v>4957794204.2700005</v>
      </c>
      <c r="H25" s="41">
        <v>2737157351.169991</v>
      </c>
      <c r="I25" s="41">
        <v>2274645826.0899963</v>
      </c>
      <c r="J25" s="43">
        <v>2220636853.1000094</v>
      </c>
      <c r="K25" s="4"/>
      <c r="L25" s="4"/>
    </row>
    <row r="26" spans="2:12" customFormat="1" ht="15" x14ac:dyDescent="0.25">
      <c r="B26" s="42"/>
      <c r="C26" s="44"/>
      <c r="D26" s="47" t="s">
        <v>30</v>
      </c>
      <c r="E26" s="45">
        <v>4598491648</v>
      </c>
      <c r="F26" s="45">
        <v>196457461.79000062</v>
      </c>
      <c r="G26" s="45">
        <v>4794949109.7900009</v>
      </c>
      <c r="H26" s="45">
        <v>2668683356.7199912</v>
      </c>
      <c r="I26" s="45">
        <v>2210513851.7699962</v>
      </c>
      <c r="J26" s="46">
        <v>2126265753.0700097</v>
      </c>
      <c r="K26" s="4"/>
      <c r="L26" s="4"/>
    </row>
    <row r="27" spans="2:12" customFormat="1" ht="15" x14ac:dyDescent="0.25">
      <c r="B27" s="42"/>
      <c r="C27" s="44"/>
      <c r="D27" s="44" t="s">
        <v>31</v>
      </c>
      <c r="E27" s="45">
        <v>163132515</v>
      </c>
      <c r="F27" s="45">
        <v>-287420.52000000118</v>
      </c>
      <c r="G27" s="45">
        <v>162845094.47999999</v>
      </c>
      <c r="H27" s="45">
        <v>68473994.449999958</v>
      </c>
      <c r="I27" s="45">
        <v>64131974.320000008</v>
      </c>
      <c r="J27" s="46">
        <v>94371100.030000031</v>
      </c>
      <c r="K27" s="4"/>
      <c r="L27" s="4"/>
    </row>
    <row r="28" spans="2:12" customFormat="1" ht="15" x14ac:dyDescent="0.25">
      <c r="B28" s="42"/>
      <c r="C28" s="44"/>
      <c r="D28" s="44" t="s">
        <v>32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6">
        <v>0</v>
      </c>
      <c r="K28" s="4"/>
      <c r="L28" s="4"/>
    </row>
    <row r="29" spans="2:12" customFormat="1" ht="15" x14ac:dyDescent="0.25">
      <c r="B29" s="42"/>
      <c r="C29" s="40" t="s">
        <v>33</v>
      </c>
      <c r="D29" s="40"/>
      <c r="E29" s="41">
        <v>190857229</v>
      </c>
      <c r="F29" s="41">
        <v>407795632.73000008</v>
      </c>
      <c r="G29" s="41">
        <v>598652861.73000002</v>
      </c>
      <c r="H29" s="41">
        <v>159985082.05999997</v>
      </c>
      <c r="I29" s="41">
        <v>157569642.95999995</v>
      </c>
      <c r="J29" s="43">
        <v>438667779.67000008</v>
      </c>
      <c r="K29" s="4"/>
      <c r="L29" s="4"/>
    </row>
    <row r="30" spans="2:12" customFormat="1" ht="15" x14ac:dyDescent="0.25">
      <c r="B30" s="42"/>
      <c r="C30" s="44"/>
      <c r="D30" s="44" t="s">
        <v>34</v>
      </c>
      <c r="E30" s="45">
        <v>190857229</v>
      </c>
      <c r="F30" s="45">
        <v>407795632.73000008</v>
      </c>
      <c r="G30" s="45">
        <v>598652861.73000002</v>
      </c>
      <c r="H30" s="45">
        <v>159985082.05999997</v>
      </c>
      <c r="I30" s="45">
        <v>157569642.95999995</v>
      </c>
      <c r="J30" s="46">
        <v>438667779.67000008</v>
      </c>
      <c r="K30" s="4"/>
      <c r="L30" s="4"/>
    </row>
    <row r="31" spans="2:12" customFormat="1" ht="15" x14ac:dyDescent="0.25">
      <c r="B31" s="42"/>
      <c r="C31" s="44"/>
      <c r="D31" s="44" t="s">
        <v>35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6">
        <v>0</v>
      </c>
      <c r="K31" s="4"/>
      <c r="L31" s="4"/>
    </row>
    <row r="32" spans="2:12" customFormat="1" ht="15" x14ac:dyDescent="0.25">
      <c r="B32" s="42"/>
      <c r="C32" s="40" t="s">
        <v>36</v>
      </c>
      <c r="D32" s="40"/>
      <c r="E32" s="41">
        <v>0</v>
      </c>
      <c r="F32" s="41">
        <v>667600.12</v>
      </c>
      <c r="G32" s="41">
        <v>667600.12</v>
      </c>
      <c r="H32" s="41">
        <v>557145</v>
      </c>
      <c r="I32" s="41">
        <v>557145</v>
      </c>
      <c r="J32" s="43">
        <v>110455.12</v>
      </c>
      <c r="K32" s="4"/>
      <c r="L32" s="4"/>
    </row>
    <row r="33" spans="2:10" ht="15" x14ac:dyDescent="0.25">
      <c r="B33" s="42"/>
      <c r="C33" s="44"/>
      <c r="D33" s="44" t="s">
        <v>37</v>
      </c>
      <c r="E33" s="45">
        <v>0</v>
      </c>
      <c r="F33" s="45">
        <v>557145</v>
      </c>
      <c r="G33" s="45">
        <v>557145</v>
      </c>
      <c r="H33" s="45">
        <v>557145</v>
      </c>
      <c r="I33" s="45">
        <v>557145</v>
      </c>
      <c r="J33" s="46">
        <v>0</v>
      </c>
    </row>
    <row r="34" spans="2:10" ht="15" x14ac:dyDescent="0.25">
      <c r="B34" s="42"/>
      <c r="C34" s="44"/>
      <c r="D34" s="44" t="s">
        <v>38</v>
      </c>
      <c r="E34" s="45">
        <v>0</v>
      </c>
      <c r="F34" s="45">
        <v>110455.12</v>
      </c>
      <c r="G34" s="45">
        <v>110455.12</v>
      </c>
      <c r="H34" s="45">
        <v>0</v>
      </c>
      <c r="I34" s="45">
        <v>0</v>
      </c>
      <c r="J34" s="46">
        <v>110455.12</v>
      </c>
    </row>
    <row r="35" spans="2:10" ht="15" x14ac:dyDescent="0.25">
      <c r="B35" s="42"/>
      <c r="C35" s="44"/>
      <c r="D35" s="44" t="s">
        <v>39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2:10" ht="15" x14ac:dyDescent="0.25">
      <c r="B36" s="42"/>
      <c r="C36" s="44"/>
      <c r="D36" s="44" t="s">
        <v>40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2:10" ht="15" x14ac:dyDescent="0.25">
      <c r="B37" s="42"/>
      <c r="C37" s="40" t="s">
        <v>41</v>
      </c>
      <c r="D37" s="40"/>
      <c r="E37" s="41">
        <v>40796320407</v>
      </c>
      <c r="F37" s="41">
        <v>710924218.05998933</v>
      </c>
      <c r="G37" s="41">
        <v>41507244625.05999</v>
      </c>
      <c r="H37" s="41">
        <v>17554611857.949863</v>
      </c>
      <c r="I37" s="41">
        <v>17541916649.779873</v>
      </c>
      <c r="J37" s="43">
        <v>23952632767.110126</v>
      </c>
    </row>
    <row r="38" spans="2:10" ht="15" x14ac:dyDescent="0.25">
      <c r="B38" s="42"/>
      <c r="C38" s="44"/>
      <c r="D38" s="44" t="s">
        <v>42</v>
      </c>
      <c r="E38" s="45">
        <v>40796320407</v>
      </c>
      <c r="F38" s="45">
        <v>710924218.05998933</v>
      </c>
      <c r="G38" s="45">
        <v>41507244625.05999</v>
      </c>
      <c r="H38" s="45">
        <v>17554611857.949863</v>
      </c>
      <c r="I38" s="45">
        <v>17541916649.779873</v>
      </c>
      <c r="J38" s="46">
        <v>23952632767.110126</v>
      </c>
    </row>
    <row r="39" spans="2:10" ht="15.75" x14ac:dyDescent="0.25">
      <c r="B39" s="39" t="s">
        <v>43</v>
      </c>
      <c r="C39" s="40"/>
      <c r="D39" s="40"/>
      <c r="E39" s="41">
        <v>14445810583</v>
      </c>
      <c r="F39" s="41">
        <v>79662361.650003076</v>
      </c>
      <c r="G39" s="41">
        <v>14525472944.650003</v>
      </c>
      <c r="H39" s="41">
        <v>7707233602.0499678</v>
      </c>
      <c r="I39" s="41">
        <v>7657802083.5899668</v>
      </c>
      <c r="J39" s="43">
        <v>6818239342.6000357</v>
      </c>
    </row>
    <row r="40" spans="2:10" ht="15.75" x14ac:dyDescent="0.25">
      <c r="B40" s="39" t="s">
        <v>44</v>
      </c>
      <c r="C40" s="40"/>
      <c r="D40" s="40"/>
      <c r="E40" s="41">
        <v>3686544221</v>
      </c>
      <c r="F40" s="41">
        <v>-174827609.85999992</v>
      </c>
      <c r="G40" s="41">
        <v>3511716611.1399999</v>
      </c>
      <c r="H40" s="41">
        <v>1317410313.3899994</v>
      </c>
      <c r="I40" s="41">
        <v>1317410313.3899994</v>
      </c>
      <c r="J40" s="43">
        <v>2194306297.7500005</v>
      </c>
    </row>
    <row r="41" spans="2:10" ht="15.75" x14ac:dyDescent="0.25">
      <c r="B41" s="39" t="s">
        <v>45</v>
      </c>
      <c r="C41" s="40"/>
      <c r="D41" s="40"/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3">
        <v>0</v>
      </c>
    </row>
    <row r="42" spans="2:10" ht="15" x14ac:dyDescent="0.25">
      <c r="B42" s="48"/>
      <c r="C42" s="49"/>
      <c r="D42" s="50"/>
      <c r="E42" s="45"/>
      <c r="F42" s="45"/>
      <c r="G42" s="45"/>
      <c r="H42" s="45"/>
      <c r="I42" s="45"/>
      <c r="J42" s="46">
        <v>0</v>
      </c>
    </row>
    <row r="43" spans="2:10" ht="15.75" thickBot="1" x14ac:dyDescent="0.3">
      <c r="B43" s="48"/>
      <c r="C43" s="49"/>
      <c r="D43" s="51"/>
      <c r="E43" s="45"/>
      <c r="F43" s="45"/>
      <c r="G43" s="45"/>
      <c r="H43" s="45"/>
      <c r="I43" s="45"/>
      <c r="J43" s="46"/>
    </row>
    <row r="44" spans="2:10" ht="13.5" customHeight="1" thickBot="1" x14ac:dyDescent="0.3">
      <c r="B44" s="52" t="s">
        <v>46</v>
      </c>
      <c r="C44" s="53"/>
      <c r="D44" s="54"/>
      <c r="E44" s="55">
        <v>95471978325</v>
      </c>
      <c r="F44" s="55">
        <v>4128074907.430017</v>
      </c>
      <c r="G44" s="55">
        <v>99600053232.430023</v>
      </c>
      <c r="H44" s="55">
        <v>48237300082.059875</v>
      </c>
      <c r="I44" s="55">
        <v>46998173884.259857</v>
      </c>
      <c r="J44" s="55">
        <v>51362753150.37014</v>
      </c>
    </row>
    <row r="46" spans="2:10" x14ac:dyDescent="0.2">
      <c r="G46" s="56"/>
    </row>
  </sheetData>
  <mergeCells count="9">
    <mergeCell ref="B44:D44"/>
    <mergeCell ref="B3:J3"/>
    <mergeCell ref="B4:J4"/>
    <mergeCell ref="B5:J5"/>
    <mergeCell ref="B6:J6"/>
    <mergeCell ref="B7:J7"/>
    <mergeCell ref="B8:D10"/>
    <mergeCell ref="E8:I8"/>
    <mergeCell ref="J8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x Categoría Prog.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Miguel Ángel Correa Arizmendi</cp:lastModifiedBy>
  <dcterms:created xsi:type="dcterms:W3CDTF">2024-08-06T20:41:29Z</dcterms:created>
  <dcterms:modified xsi:type="dcterms:W3CDTF">2024-08-06T20:43:24Z</dcterms:modified>
</cp:coreProperties>
</file>